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День2.1" sheetId="7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7"/>
  <c r="E8"/>
  <c r="G15"/>
  <c r="H15"/>
  <c r="I15"/>
  <c r="J15"/>
  <c r="G8"/>
  <c r="H8"/>
  <c r="I8"/>
  <c r="J8"/>
  <c r="F15"/>
  <c r="F8"/>
  <c r="F16" l="1"/>
  <c r="I16"/>
  <c r="E16"/>
  <c r="G16"/>
  <c r="J16"/>
  <c r="H16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<sst xmlns="http://schemas.openxmlformats.org/spreadsheetml/2006/main" count="42" uniqueCount="38">
  <si>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</si>
  <si>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</si>
  <si>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</si>
  <si>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</si>
  <si>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</si>
  <si>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</si>
  <si>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</si>
  <si>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</si>
  <si>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</si>
  <si>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</si>
  <si>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</si>
  <si>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</si>
  <si>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</si>
  <si>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</si>
  <si>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</si>
  <si>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</si>
  <si>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</si>
  <si>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</si>
  <si>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</si>
  <si>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</si>
  <si>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</si>
  <si>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</si>
  <si>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</si>
  <si>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</si>
  <si>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</si>
  <si>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</si>
  <si>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</si>
  <si>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</si>
  <si>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</si>
  <si>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Апельсин свежий</t>
  </si>
  <si>
    <t>Итого</t>
  </si>
  <si>
    <t>Всего</t>
  </si>
  <si>
    <t>7-11 лет</t>
  </si>
  <si>
    <t xml:space="preserve">Компот из сухофруктов </t>
  </si>
  <si>
    <t>Огурец свежий (кусочком)</t>
  </si>
  <si>
    <t xml:space="preserve">Чай с сахаром 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</si>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</sst>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5.85546875" defaultRowHeight="25.5" customHeight="1"/>
  <cols>
    <col min="4" max="4" width="31.7109375" customWidth="1"/>
    <col min="7" max="7" width="24.42578125" bestFit="1" customWidth="1"/>
  </cols>
  <sheetData>
    <row r="1" spans="1:10" ht="20.100000000000001" customHeight="1">
      <c r="A1" s="2" t="s">
        <v>0</v>
      </c>
      <c r="B1" s="1"/>
      <c r="C1" s="2"/>
      <c r="D1" s="2"/>
      <c r="E1" s="3" t="s">
        <v>32</v>
      </c>
      <c r="F1" s="2"/>
      <c r="G1" s="2"/>
      <c r="H1" s="2"/>
      <c r="I1" s="1" t="s">
        <v>1</v>
      </c>
      <c r="J1" s="9">
        <v>44956</v>
      </c>
    </row>
    <row r="2" spans="1:10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>
      <c r="A5" s="2"/>
      <c r="B5" s="2" t="s">
        <v>15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>
      <c r="A6" s="2"/>
      <c r="B6" s="2" t="s">
        <v>20</v>
      </c>
      <c r="C6" s="1">
        <v>430</v>
      </c>
      <c r="D6" s="4" t="s">
        <v>35</v>
      </c>
      <c r="E6" s="4">
        <v>200</v>
      </c>
      <c r="F6" s="5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>
      <c r="A7" s="2"/>
      <c r="B7" s="2" t="s">
        <v>25</v>
      </c>
      <c r="C7" s="1" t="s">
        <v>13</v>
      </c>
      <c r="D7" s="4" t="s">
        <v>29</v>
      </c>
      <c r="E7" s="4">
        <v>160</v>
      </c>
      <c r="F7" s="5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>
      <c r="A8" s="3"/>
      <c r="B8" s="3"/>
      <c r="C8" s="3"/>
      <c r="D8" s="7" t="s">
        <v>30</v>
      </c>
      <c r="E8" s="3">
        <f>160+35+200+160</f>
        <v>555</v>
      </c>
      <c r="F8" s="3">
        <f>SUM(F4:F7)</f>
        <v>96.9</v>
      </c>
      <c r="G8" s="3">
        <f t="shared" ref="G8:J8" si="0">SUM(G4:G7)</f>
        <v>630.69999999999993</v>
      </c>
      <c r="H8" s="3">
        <f t="shared" si="0"/>
        <v>31.15</v>
      </c>
      <c r="I8" s="3">
        <f t="shared" si="0"/>
        <v>19.41</v>
      </c>
      <c r="J8" s="3">
        <f t="shared" si="0"/>
        <v>83.47999999999999</v>
      </c>
    </row>
    <row r="9" spans="1:10" ht="20.100000000000001" customHeight="1">
      <c r="A9" s="2" t="s">
        <v>14</v>
      </c>
      <c r="B9" s="2" t="s">
        <v>15</v>
      </c>
      <c r="C9" s="1">
        <v>71</v>
      </c>
      <c r="D9" s="1" t="s">
        <v>34</v>
      </c>
      <c r="E9" s="1">
        <v>80</v>
      </c>
      <c r="F9" s="3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50000000000003" customHeight="1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66.3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203.33</v>
      </c>
      <c r="H12" s="8">
        <v>3.8</v>
      </c>
      <c r="I12" s="1">
        <v>4.3</v>
      </c>
      <c r="J12" s="1">
        <v>32.83</v>
      </c>
    </row>
    <row r="13" spans="1:10" ht="20.100000000000001" customHeight="1">
      <c r="A13" s="2"/>
      <c r="B13" s="2" t="s">
        <v>20</v>
      </c>
      <c r="C13" s="1">
        <v>402</v>
      </c>
      <c r="D13" s="1" t="s">
        <v>33</v>
      </c>
      <c r="E13" s="1">
        <v>200</v>
      </c>
      <c r="F13" s="3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50000000000003" customHeight="1">
      <c r="A14" s="2"/>
      <c r="B14" s="2" t="s">
        <v>12</v>
      </c>
      <c r="C14" s="1" t="s">
        <v>13</v>
      </c>
      <c r="D14" s="1" t="s">
        <v>22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>
      <c r="A15" s="3"/>
      <c r="B15" s="3"/>
      <c r="C15" s="3"/>
      <c r="D15" s="7" t="s">
        <v>30</v>
      </c>
      <c r="E15" s="3">
        <f>80+215+450+50</f>
        <v>795</v>
      </c>
      <c r="F15" s="3">
        <f>SUM(F9:F14)</f>
        <v>145.30000000000001</v>
      </c>
      <c r="G15" s="3">
        <f t="shared" ref="G15:J15" si="1">SUM(G9:G14)</f>
        <v>916.99</v>
      </c>
      <c r="H15" s="3">
        <f t="shared" si="1"/>
        <v>35.61</v>
      </c>
      <c r="I15" s="3">
        <f t="shared" si="1"/>
        <v>31.18</v>
      </c>
      <c r="J15" s="3">
        <f t="shared" si="1"/>
        <v>118.78</v>
      </c>
    </row>
    <row r="16" spans="1:10" ht="20.100000000000001" customHeight="1">
      <c r="A16" s="2"/>
      <c r="B16" s="1"/>
      <c r="C16" s="1"/>
      <c r="D16" s="6" t="s">
        <v>31</v>
      </c>
      <c r="E16" s="1">
        <f t="shared" ref="E16:J16" si="2">E8+E15</f>
        <v>1350</v>
      </c>
      <c r="F16" s="1">
        <f t="shared" si="2"/>
        <v>242.20000000000002</v>
      </c>
      <c r="G16" s="1">
        <f t="shared" si="2"/>
        <v>1547.69</v>
      </c>
      <c r="H16" s="1">
        <f t="shared" si="2"/>
        <v>66.759999999999991</v>
      </c>
      <c r="I16" s="1">
        <f t="shared" si="2"/>
        <v>50.59</v>
      </c>
      <c r="J16" s="1">
        <f t="shared" si="2"/>
        <v>202.26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rum</cp:lastModifiedBy>
  <cp:lastPrinted>2023-01-05T14:07:45Z</cp:lastPrinted>
  <dcterms:created xsi:type="dcterms:W3CDTF">2021-06-11T09:29:23Z</dcterms:created>
  <dcterms:modified xsi:type="dcterms:W3CDTF">2023-01-13T11:10:04Z</dcterms:modified>
</cp:coreProperties>
</file>