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работа школа 352\меню с 04.04.22\меню с 01.02.2023\"/>
    </mc:Choice>
  </mc:AlternateContent>
  <xr:revisionPtr revIDLastSave="0" documentId="13_ncr:1_{15F76BD0-975D-4ED4-B2A4-DDF43064C9E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ень2.6" sheetId="1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2" l="1"/>
  <c r="E8" i="12"/>
  <c r="G15" i="12"/>
  <c r="H15" i="12"/>
  <c r="I15" i="12"/>
  <c r="J15" i="12"/>
  <c r="G8" i="12"/>
  <c r="H8" i="12"/>
  <c r="I8" i="12"/>
  <c r="J8" i="12"/>
  <c r="F8" i="12"/>
  <c r="F15" i="12"/>
  <c r="E16" i="12" l="1"/>
  <c r="J16" i="12"/>
  <c r="I16" i="12"/>
  <c r="H16" i="12"/>
  <c r="G16" i="12"/>
  <c r="F16" i="1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<sst xmlns="http://schemas.openxmlformats.org/spreadsheetml/2006/main" count="45" uniqueCount="41">
  <si>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</si>
  <si>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</si>
  <si>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</si>
  <si>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</si>
  <si>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</si>
  <si>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</si>
  <si>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</si>
  <si>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</si>
  <si>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</si>
  <si>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</si>
  <si>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</si>
  <si>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</si>
  <si>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</si>
  <si>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</si>
  <si>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</si>
  <si>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</si>
  <si>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</si>
  <si>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</si>
  <si>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</si>
  <si>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</si>
  <si>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</si>
  <si>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</si>
  <si>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</si>
  <si>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</si>
  <si>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</si>
  <si>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</si>
  <si>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</si>
  <si>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фрукты</t>
  </si>
  <si>
    <t>Чай с сахаром и лимоном</t>
  </si>
  <si>
    <t>200/7</t>
  </si>
  <si>
    <t>Банан свежий</t>
  </si>
  <si>
    <t>200/10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</si>
  <si>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</si>
  <si>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</si>
  <si>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</si>
  <si>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</si>
  <si>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7-11 лет</t>
  </si>
  <si>
    <t>Рис отварной</t>
  </si>
  <si>
    <t>71/1</t>
  </si>
  <si>
    <t>Помидор свежий (кусочком)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</si>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</sst>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topLeftCell="C1" workbookViewId="0">
      <selection activeCell="G10" sqref="G10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36</v>
      </c>
      <c r="F1" s="2"/>
      <c r="G1" s="2"/>
      <c r="H1" s="2"/>
      <c r="I1" s="1" t="s">
        <v>1</v>
      </c>
      <c r="J1" s="9">
        <v>44961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 x14ac:dyDescent="0.3">
      <c r="A5" s="2"/>
      <c r="B5" s="2" t="s">
        <v>15</v>
      </c>
      <c r="C5" s="1">
        <v>3</v>
      </c>
      <c r="D5" s="1" t="s">
        <v>22</v>
      </c>
      <c r="E5" s="1" t="s">
        <v>24</v>
      </c>
      <c r="F5" s="5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20</v>
      </c>
      <c r="C6" s="1">
        <v>431</v>
      </c>
      <c r="D6" s="1" t="s">
        <v>28</v>
      </c>
      <c r="E6" s="1" t="s">
        <v>29</v>
      </c>
      <c r="F6" s="5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3">
      <c r="A7" s="2"/>
      <c r="B7" s="2" t="s">
        <v>27</v>
      </c>
      <c r="C7" s="1" t="s">
        <v>13</v>
      </c>
      <c r="D7" s="1" t="s">
        <v>30</v>
      </c>
      <c r="E7" s="1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f>205+40+207+200</f>
        <v>652</v>
      </c>
      <c r="F8" s="5">
        <f>SUM(F4:F7)</f>
        <v>96.9</v>
      </c>
      <c r="G8" s="3">
        <f t="shared" ref="G8:J8" si="0">SUM(G4:G7)</f>
        <v>618</v>
      </c>
      <c r="H8" s="3">
        <f t="shared" si="0"/>
        <v>17.28</v>
      </c>
      <c r="I8" s="3">
        <f t="shared" si="0"/>
        <v>14.03</v>
      </c>
      <c r="J8" s="3">
        <f t="shared" si="0"/>
        <v>105.83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39</v>
      </c>
      <c r="E9" s="1">
        <v>80</v>
      </c>
      <c r="F9" s="5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33</v>
      </c>
      <c r="E10" s="1" t="s">
        <v>31</v>
      </c>
      <c r="F10" s="5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20.100000000000001" customHeight="1" x14ac:dyDescent="0.3">
      <c r="A11" s="2"/>
      <c r="B11" s="2" t="s">
        <v>17</v>
      </c>
      <c r="C11" s="1">
        <v>256</v>
      </c>
      <c r="D11" s="4" t="s">
        <v>32</v>
      </c>
      <c r="E11" s="1">
        <v>100</v>
      </c>
      <c r="F11" s="5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37</v>
      </c>
      <c r="E12" s="1">
        <v>150</v>
      </c>
      <c r="F12" s="5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20.100000000000001" customHeight="1" x14ac:dyDescent="0.3">
      <c r="A13" s="2"/>
      <c r="B13" s="2" t="s">
        <v>20</v>
      </c>
      <c r="C13" s="1">
        <v>401</v>
      </c>
      <c r="D13" s="1" t="s">
        <v>40</v>
      </c>
      <c r="E13" s="1">
        <v>200</v>
      </c>
      <c r="F13" s="5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50</v>
      </c>
      <c r="F14" s="5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34</v>
      </c>
      <c r="E15" s="3">
        <f>80+210+250+250</f>
        <v>790</v>
      </c>
      <c r="F15" s="3">
        <f>SUM(F9:F14)</f>
        <v>145.30000000000001</v>
      </c>
      <c r="G15" s="3">
        <f>SUM(G9:G14)</f>
        <v>784.92</v>
      </c>
      <c r="H15" s="3">
        <f>SUM(H9:H14)</f>
        <v>30.38</v>
      </c>
      <c r="I15" s="3">
        <f>SUM(I9:I14)</f>
        <v>24.52</v>
      </c>
      <c r="J15" s="3">
        <f>SUM(J9:J14)</f>
        <v>110.27000000000001</v>
      </c>
    </row>
    <row r="16" spans="1:10" ht="20.100000000000001" customHeight="1" x14ac:dyDescent="0.3">
      <c r="A16" s="2"/>
      <c r="B16" s="1"/>
      <c r="C16" s="1"/>
      <c r="D16" s="6" t="s">
        <v>35</v>
      </c>
      <c r="E16" s="1">
        <f t="shared" ref="E16:J16" si="1">E8+E15</f>
        <v>1442</v>
      </c>
      <c r="F16" s="1">
        <f t="shared" si="1"/>
        <v>242.20000000000002</v>
      </c>
      <c r="G16" s="1">
        <f t="shared" si="1"/>
        <v>1402.92</v>
      </c>
      <c r="H16" s="1">
        <f t="shared" si="1"/>
        <v>47.66</v>
      </c>
      <c r="I16" s="1">
        <f t="shared" si="1"/>
        <v>38.549999999999997</v>
      </c>
      <c r="J16" s="1">
        <f t="shared" si="1"/>
        <v>216.10000000000002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Савелова Екатерина Игоревна</cp:lastModifiedBy>
  <cp:lastPrinted>2023-01-05T14:07:45Z</cp:lastPrinted>
  <dcterms:created xsi:type="dcterms:W3CDTF">2021-06-11T09:29:23Z</dcterms:created>
  <dcterms:modified xsi:type="dcterms:W3CDTF">2023-02-06T09:23:07Z</dcterms:modified>
</cp:coreProperties>
</file>