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работа школа 352\меню с 04.04.22\меню с 01.02.2023\"/>
    </mc:Choice>
  </mc:AlternateContent>
  <xr:revisionPtr revIDLastSave="0" documentId="13_ncr:1_{33E0268E-FF40-4149-8A26-7D14B1E3559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День1.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  <c r="E16" i="1" s="1"/>
  <c r="H15" i="1"/>
  <c r="I15" i="1"/>
  <c r="J15" i="1"/>
  <c r="G15" i="1"/>
  <c r="H9" i="1"/>
  <c r="I9" i="1"/>
  <c r="J9" i="1"/>
  <c r="G9" i="1"/>
  <c r="F15" i="1"/>
  <c r="F9" i="1"/>
  <c r="F16" i="1" l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<sst xmlns="http://schemas.openxmlformats.org/spreadsheetml/2006/main" count="43" uniqueCount="36">
  <si>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</si>
  <si>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</si>
  <si>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</si>
  <si>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</si>
  <si>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</si>
  <si>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</si>
  <si>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</si>
  <si>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</si>
  <si>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</si>
  <si>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</si>
  <si>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</si>
  <si>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</si>
  <si>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</si>
  <si>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</si>
  <si>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</si>
  <si>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</si>
  <si>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</si>
  <si>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</si>
  <si>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</si>
  <si>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</si>
  <si>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</si>
  <si>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</si>
  <si>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Чай с сахаром</t>
  </si>
  <si>
    <t xml:space="preserve">Хлеб ржано-пшеничный обогащенный  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</si>
  <si>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</si>
  <si>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</si>
  <si>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</si>
  <si>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</si>
  <si>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Бутерброд с повидлом</t>
  </si>
  <si>
    <t>30/5/20</t>
  </si>
  <si>
    <t>фрукты</t>
  </si>
  <si>
    <t>Итого</t>
  </si>
  <si>
    <t>Всего</t>
  </si>
  <si>
    <t>7-11 лет</t>
  </si>
  <si>
    <t>Мандарин свежий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</si>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</sst>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topLeftCell="C1" workbookViewId="0">
      <selection activeCell="I7" sqref="I7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33</v>
      </c>
      <c r="F1" s="3"/>
      <c r="G1" s="3"/>
      <c r="H1" s="3"/>
      <c r="I1" s="1" t="s">
        <v>1</v>
      </c>
      <c r="J1" s="8">
        <v>44977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 x14ac:dyDescent="0.3">
      <c r="A5" s="3"/>
      <c r="B5" s="2" t="s">
        <v>15</v>
      </c>
      <c r="C5" s="1">
        <v>2</v>
      </c>
      <c r="D5" s="1" t="s">
        <v>28</v>
      </c>
      <c r="E5" s="1" t="s">
        <v>29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3"/>
      <c r="B6" s="3" t="s">
        <v>19</v>
      </c>
      <c r="C6" s="1">
        <v>430</v>
      </c>
      <c r="D6" s="1" t="s">
        <v>22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23</v>
      </c>
      <c r="E7" s="1">
        <v>40</v>
      </c>
      <c r="F7" s="4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20.100000000000001" customHeight="1" x14ac:dyDescent="0.3">
      <c r="A8" s="3"/>
      <c r="B8" s="3" t="s">
        <v>30</v>
      </c>
      <c r="C8" s="1" t="s">
        <v>13</v>
      </c>
      <c r="D8" s="1" t="s">
        <v>34</v>
      </c>
      <c r="E8" s="1">
        <v>100</v>
      </c>
      <c r="F8" s="4">
        <v>18</v>
      </c>
      <c r="G8" s="1">
        <v>54</v>
      </c>
      <c r="H8" s="1">
        <v>1.28</v>
      </c>
      <c r="I8" s="1">
        <v>1.9</v>
      </c>
      <c r="J8" s="1">
        <v>11.6</v>
      </c>
    </row>
    <row r="9" spans="1:10" ht="20.100000000000001" customHeight="1" x14ac:dyDescent="0.3">
      <c r="A9" s="4"/>
      <c r="B9" s="4"/>
      <c r="C9" s="4"/>
      <c r="D9" s="7" t="s">
        <v>31</v>
      </c>
      <c r="E9" s="4">
        <f>E4+30+5+20+E6+E7+E8</f>
        <v>565</v>
      </c>
      <c r="F9" s="4">
        <f>SUM(F4:F8)</f>
        <v>96.9</v>
      </c>
      <c r="G9" s="4">
        <f>SUM(G4:G8)</f>
        <v>687.55</v>
      </c>
      <c r="H9" s="4">
        <f t="shared" ref="H9:J9" si="0">SUM(H4:H8)</f>
        <v>22.6</v>
      </c>
      <c r="I9" s="4">
        <f t="shared" si="0"/>
        <v>33.520000000000003</v>
      </c>
      <c r="J9" s="4">
        <f t="shared" si="0"/>
        <v>78.509999999999991</v>
      </c>
    </row>
    <row r="10" spans="1:10" ht="20.100000000000001" customHeight="1" x14ac:dyDescent="0.3">
      <c r="A10" s="3" t="s">
        <v>14</v>
      </c>
      <c r="B10" s="3" t="s">
        <v>15</v>
      </c>
      <c r="C10" s="1">
        <v>41</v>
      </c>
      <c r="D10" s="1" t="s">
        <v>35</v>
      </c>
      <c r="E10" s="1">
        <v>80</v>
      </c>
      <c r="F10" s="4">
        <v>25</v>
      </c>
      <c r="G10" s="1">
        <v>72</v>
      </c>
      <c r="H10" s="1">
        <v>0.96</v>
      </c>
      <c r="I10" s="1">
        <v>4.16</v>
      </c>
      <c r="J10" s="1">
        <v>7.6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24</v>
      </c>
      <c r="E11" s="1" t="s">
        <v>25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26</v>
      </c>
      <c r="E12" s="1">
        <v>250</v>
      </c>
      <c r="F12" s="5">
        <v>66.3</v>
      </c>
      <c r="G12" s="1">
        <v>546.44000000000005</v>
      </c>
      <c r="H12" s="1">
        <v>18.77</v>
      </c>
      <c r="I12" s="1">
        <v>44.02</v>
      </c>
      <c r="J12" s="1">
        <v>14.76</v>
      </c>
    </row>
    <row r="13" spans="1:10" ht="20.100000000000001" customHeight="1" x14ac:dyDescent="0.3">
      <c r="A13" s="3"/>
      <c r="B13" s="3" t="s">
        <v>19</v>
      </c>
      <c r="C13" s="1">
        <v>441</v>
      </c>
      <c r="D13" s="1" t="s">
        <v>27</v>
      </c>
      <c r="E13" s="1">
        <v>200</v>
      </c>
      <c r="F13" s="4">
        <v>20</v>
      </c>
      <c r="G13" s="1">
        <v>103</v>
      </c>
      <c r="H13" s="1">
        <v>0.7</v>
      </c>
      <c r="I13" s="1">
        <v>0.3</v>
      </c>
      <c r="J13" s="1">
        <v>24.4</v>
      </c>
    </row>
    <row r="14" spans="1:10" ht="39.9" customHeight="1" x14ac:dyDescent="0.3">
      <c r="A14" s="3"/>
      <c r="B14" s="2" t="s">
        <v>12</v>
      </c>
      <c r="C14" s="1" t="s">
        <v>13</v>
      </c>
      <c r="D14" s="1" t="s">
        <v>23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4"/>
      <c r="B15" s="4"/>
      <c r="C15" s="4"/>
      <c r="D15" s="7" t="s">
        <v>31</v>
      </c>
      <c r="E15" s="4">
        <f>80+220+250+200+50</f>
        <v>800</v>
      </c>
      <c r="F15" s="4">
        <f>SUM(F10:F14)</f>
        <v>145.30000000000001</v>
      </c>
      <c r="G15" s="4">
        <f>SUM(G10:G14)</f>
        <v>971.74</v>
      </c>
      <c r="H15" s="4">
        <f t="shared" ref="H15:J15" si="1">SUM(H10:H14)</f>
        <v>29.009999999999998</v>
      </c>
      <c r="I15" s="4">
        <f t="shared" si="1"/>
        <v>54.129999999999995</v>
      </c>
      <c r="J15" s="4">
        <f t="shared" si="1"/>
        <v>88</v>
      </c>
    </row>
    <row r="16" spans="1:10" ht="20.100000000000001" customHeight="1" x14ac:dyDescent="0.3">
      <c r="A16" s="3"/>
      <c r="B16" s="1"/>
      <c r="C16" s="1"/>
      <c r="D16" s="6" t="s">
        <v>32</v>
      </c>
      <c r="E16" s="1">
        <f>E9+E15</f>
        <v>1365</v>
      </c>
      <c r="F16" s="1">
        <f t="shared" ref="F16:J16" si="2">F9+F15</f>
        <v>242.20000000000002</v>
      </c>
      <c r="G16" s="1">
        <f t="shared" si="2"/>
        <v>1659.29</v>
      </c>
      <c r="H16" s="1">
        <f t="shared" si="2"/>
        <v>51.61</v>
      </c>
      <c r="I16" s="1">
        <f t="shared" si="2"/>
        <v>87.65</v>
      </c>
      <c r="J16" s="1">
        <f t="shared" si="2"/>
        <v>166.51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Савелова Екатерина Игоревна</cp:lastModifiedBy>
  <cp:lastPrinted>2023-01-05T14:07:45Z</cp:lastPrinted>
  <dcterms:created xsi:type="dcterms:W3CDTF">2021-06-11T09:29:23Z</dcterms:created>
  <dcterms:modified xsi:type="dcterms:W3CDTF">2023-02-06T10:04:53Z</dcterms:modified>
</cp:coreProperties>
</file>